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<sst xmlns="http://schemas.openxmlformats.org/spreadsheetml/2006/main" count="154" uniqueCount="111">
  <si>
    <t>CARGO</t>
  </si>
  <si>
    <t>TOTAL GERAL</t>
  </si>
  <si>
    <t>Período</t>
  </si>
  <si>
    <t>2. TOTAL DE VISITAS REALIZADAS</t>
  </si>
  <si>
    <t>TOTAL</t>
  </si>
  <si>
    <t>3. DOCUMENTOS LAVRADOS</t>
  </si>
  <si>
    <t>Pessoalmente</t>
  </si>
  <si>
    <t>Via Correio</t>
  </si>
  <si>
    <t>4. OUTROS DOCUMENTOS GERADOS</t>
  </si>
  <si>
    <t>Tipo Documento</t>
  </si>
  <si>
    <t>Processos de Infração Abertos</t>
  </si>
  <si>
    <t>Processos de Infração Arquivado</t>
  </si>
  <si>
    <t>5. ROTEIROS APLICADOS</t>
  </si>
  <si>
    <t>Tipo</t>
  </si>
  <si>
    <t>Total Geral</t>
  </si>
  <si>
    <t>Telefônico</t>
  </si>
  <si>
    <t>Pessoal</t>
  </si>
  <si>
    <t>Descrição</t>
  </si>
  <si>
    <t>Nº de Participantes</t>
  </si>
  <si>
    <t>Organizador</t>
  </si>
  <si>
    <t>Entrega de documentos - Nutricionistas</t>
  </si>
  <si>
    <t>Entrega de documentos - TND</t>
  </si>
  <si>
    <t>TND (outros temas)</t>
  </si>
  <si>
    <t>Estudantes</t>
  </si>
  <si>
    <t>10. OUTRAS ATIVIDADES REALIZADAS PELA EQUIPE TÉCNICA</t>
  </si>
  <si>
    <t>Eventos</t>
  </si>
  <si>
    <t>Data</t>
  </si>
  <si>
    <t>Quantitativo</t>
  </si>
  <si>
    <t>9. PALESTRAS REALIZADAS PELA EQUIPE TÉCNICA</t>
  </si>
  <si>
    <t>Nutricionistas (outros temas)</t>
  </si>
  <si>
    <t>NOME</t>
  </si>
  <si>
    <t xml:space="preserve">HELLENE DE FÁTIMA VIEIRA DE SOUZA </t>
  </si>
  <si>
    <t>COORD. FISCALIZAÇÃO</t>
  </si>
  <si>
    <t>FISCAL</t>
  </si>
  <si>
    <t xml:space="preserve">HELLEM SOCORRO VIEIRA SOUSA
</t>
  </si>
  <si>
    <t>1.2 QUANTITATIVO DA EQUIPE TÉCNICA.</t>
  </si>
  <si>
    <t>Apoio Administrativo (exclusivo ou não exclusivo da
fiscalização)</t>
  </si>
  <si>
    <t>Coord. da Fiscalização</t>
  </si>
  <si>
    <t>Fiscal</t>
  </si>
  <si>
    <t>Técnico em Nutrição e Dietética</t>
  </si>
  <si>
    <t>Assessor de Fiscalização</t>
  </si>
  <si>
    <t>Gerente Técnica</t>
  </si>
  <si>
    <t>Fiscal Supervisor</t>
  </si>
  <si>
    <t>Profissional de TI</t>
  </si>
  <si>
    <t>QUANTIDADE</t>
  </si>
  <si>
    <t>PROGRAMADAS / REALIZADAS</t>
  </si>
  <si>
    <t>1 Realizadas com agendamento(Visitas realizadas, marcadas por contato prévio com PF e PJ)</t>
  </si>
  <si>
    <t>2 Realizadas sem agendamento(Visitas realizadas sem agendamento prévio com PF e PJ)</t>
  </si>
  <si>
    <t>TIPO / DOCUMENTO</t>
  </si>
  <si>
    <t>Termo de Visita PJ</t>
  </si>
  <si>
    <t>Auto de Infração de Pessoa Física (AI/PF)</t>
  </si>
  <si>
    <t>Auto de Infração de Pessoa Física (AI/PJ)</t>
  </si>
  <si>
    <t>SUBTOTAL</t>
  </si>
  <si>
    <t>Notificação (MULTA)</t>
  </si>
  <si>
    <t>Auto de Infração de Pessoa Jurídica (AI/PJ)</t>
  </si>
  <si>
    <t>RVT/AC-UAN</t>
  </si>
  <si>
    <t>RVT/AC-Alimentação Escolar Gestor Público</t>
  </si>
  <si>
    <t>RVT/AC-Refeição Convênio/Cesta de Alimentos</t>
  </si>
  <si>
    <t>RVT/AC- Alimentação Escolar Rede Privada de Ensino</t>
  </si>
  <si>
    <t>RVT/NC - Hospitais e Instituições Similares</t>
  </si>
  <si>
    <t xml:space="preserve">RVT/NC - Ambulatório / Consultório </t>
  </si>
  <si>
    <t>RVT/NC - Banco de Leite Humano</t>
  </si>
  <si>
    <t xml:space="preserve">RVT/SC - Atenção Básica em Saúde </t>
  </si>
  <si>
    <t xml:space="preserve">RVT/ Industria de Alimentos </t>
  </si>
  <si>
    <t>* RVT/ Tec Nut e Dietética</t>
  </si>
  <si>
    <t>6. ANÁLISE TÉCNICA DE PROCESSOS</t>
  </si>
  <si>
    <t>Tipo Processo</t>
  </si>
  <si>
    <t>Registro PJ</t>
  </si>
  <si>
    <t>Cadastro PJ</t>
  </si>
  <si>
    <t>Atualização de dados</t>
  </si>
  <si>
    <t>7. ATENDIMENTOS EFETUADOS</t>
  </si>
  <si>
    <t>Eletrônico (e-mail)</t>
  </si>
  <si>
    <t>Nº PALESTRAS</t>
  </si>
  <si>
    <t>Nº DE PARTICIPANTES</t>
  </si>
  <si>
    <t>Organizador do Evento</t>
  </si>
  <si>
    <t>Observação</t>
  </si>
  <si>
    <t xml:space="preserve">Texto </t>
  </si>
  <si>
    <t>Data e Hora</t>
  </si>
  <si>
    <t>Coordenadora Técnica da Unidade de
Fiscalização  ______________________________________________
Coordenadora da Comissão de
Fiscalização ______________________________________________</t>
  </si>
  <si>
    <t>Carga Horária</t>
  </si>
  <si>
    <t>30 horas semanais</t>
  </si>
  <si>
    <t>40 horas semanais</t>
  </si>
  <si>
    <t xml:space="preserve">1.1. EQUIPE TÉCNICA CADASTRADA </t>
  </si>
  <si>
    <t>1.3 SITUAÇÕES REGISTRADAS DA EQUIPE TÉCNICA</t>
  </si>
  <si>
    <t xml:space="preserve">NOME </t>
  </si>
  <si>
    <t xml:space="preserve">SITUAÇÃO </t>
  </si>
  <si>
    <t>PERÍODO</t>
  </si>
  <si>
    <t>CRN/7</t>
  </si>
  <si>
    <t>JULIANA MONTENEGRO GIL</t>
  </si>
  <si>
    <t>THABATA PADILHA</t>
  </si>
  <si>
    <t>UF</t>
  </si>
  <si>
    <t>PA</t>
  </si>
  <si>
    <t>AM</t>
  </si>
  <si>
    <t>RVT/NC-Instituição de Longa Permanência para Idosos-ILPI</t>
  </si>
  <si>
    <t xml:space="preserve">JULHO </t>
  </si>
  <si>
    <t xml:space="preserve">AGOSTO </t>
  </si>
  <si>
    <t xml:space="preserve">SETEMBRO </t>
  </si>
  <si>
    <t xml:space="preserve">Termo de Visita </t>
  </si>
  <si>
    <t>RELATÓRIO DO 3º TRIMESTRE DO ANO DE 2016 - 7º REGIÃO</t>
  </si>
  <si>
    <t>I jornada das Entidades de Classe</t>
  </si>
  <si>
    <t>29/08/2016 -
31/08/2016</t>
  </si>
  <si>
    <t>CRN/7 /ANPA/
SINDNUTPA</t>
  </si>
  <si>
    <t>Evento do dia do Nutricionista</t>
  </si>
  <si>
    <t>CRN7</t>
  </si>
  <si>
    <t>8. PARTICIPAÇÃO EM EVENTOS DE APRIMORAMENTO PELA EQUIPE TÉCNICA</t>
  </si>
  <si>
    <t>Reunião CF</t>
  </si>
  <si>
    <t>Reunião com conselheira do Amazonas</t>
  </si>
  <si>
    <t>Reunião de diretoria</t>
  </si>
  <si>
    <t>Reunião Plenára</t>
  </si>
  <si>
    <t>22/08/2016 -
26/10/2016</t>
  </si>
  <si>
    <t>Fiscalização Macapa/AP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</si>
</sst>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0" fillId="33" borderId="10" xfId="0" applyFill="1" applyBorder="1" applyAlignment="1">
      <alignment horizontal="right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 horizontal="center"/>
    </xf>
    <xf numFmtId="0" fontId="36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33" borderId="10" xfId="0" applyFill="1" applyBorder="1" applyAlignment="1">
      <alignment horizontal="center" vertical="center"/>
    </xf>
    <xf numFmtId="0" fontId="36" fillId="33" borderId="10" xfId="0" applyFont="1" applyFill="1" applyBorder="1" applyAlignment="1">
      <alignment vertical="center"/>
    </xf>
    <xf numFmtId="0" fontId="36" fillId="33" borderId="10" xfId="0" applyFont="1" applyFill="1" applyBorder="1" applyAlignment="1">
      <alignment horizontal="right"/>
    </xf>
    <xf numFmtId="0" fontId="36" fillId="33" borderId="10" xfId="0" applyFont="1" applyFill="1" applyBorder="1" applyAlignment="1">
      <alignment horizontal="right" vertical="center"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8" fillId="33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6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3" xfId="0" applyNumberFormat="1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/>
    </xf>
    <xf numFmtId="0" fontId="36" fillId="33" borderId="15" xfId="0" applyFont="1" applyFill="1" applyBorder="1" applyAlignment="1">
      <alignment horizontal="center"/>
    </xf>
    <xf numFmtId="0" fontId="36" fillId="0" borderId="13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6" fillId="0" borderId="15" xfId="0" applyFont="1" applyBorder="1" applyAlignment="1">
      <alignment horizontal="left"/>
    </xf>
    <xf numFmtId="0" fontId="36" fillId="0" borderId="11" xfId="0" applyFont="1" applyBorder="1" applyAlignment="1">
      <alignment horizontal="left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6" fillId="33" borderId="13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Fill="1" applyBorder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1" fontId="0" fillId="33" borderId="10" xfId="0" applyNumberFormat="1" applyFill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0" fillId="33" borderId="13" xfId="0" applyFill="1" applyBorder="1" applyAlignment="1">
      <alignment horizontal="right" vertical="center"/>
    </xf>
    <xf numFmtId="0" fontId="0" fillId="33" borderId="15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36" fillId="33" borderId="13" xfId="0" applyFont="1" applyFill="1" applyBorder="1" applyAlignment="1">
      <alignment horizontal="right"/>
    </xf>
    <xf numFmtId="0" fontId="36" fillId="33" borderId="15" xfId="0" applyFont="1" applyFill="1" applyBorder="1" applyAlignment="1">
      <alignment horizontal="right"/>
    </xf>
    <xf numFmtId="0" fontId="36" fillId="33" borderId="11" xfId="0" applyFont="1" applyFill="1" applyBorder="1" applyAlignment="1">
      <alignment horizontal="right"/>
    </xf>
    <xf numFmtId="0" fontId="36" fillId="33" borderId="11" xfId="0" applyFont="1" applyFill="1" applyBorder="1" applyAlignment="1">
      <alignment horizontal="center"/>
    </xf>
    <xf numFmtId="14" fontId="36" fillId="33" borderId="10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6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6" fillId="0" borderId="15" xfId="0" applyFont="1" applyBorder="1" applyAlignment="1">
      <alignment horizontal="center"/>
    </xf>
    <xf numFmtId="0" fontId="3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36" fillId="33" borderId="10" xfId="0" applyNumberFormat="1" applyFont="1" applyFill="1" applyBorder="1" applyAlignment="1">
      <alignment/>
    </xf>
    <xf numFmtId="0" fontId="0" fillId="0" borderId="0" xfId="0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2095500</xdr:colOff>
      <xdr:row>1</xdr:row>
      <xdr:rowOff>38100</xdr:rowOff>
    </xdr:from>
    <xdr:to>
      <xdr:col>3</xdr:col>
      <xdr:colOff>781050</xdr:colOff>
      <xdr:row>5</xdr:row>
      <xdr:rowOff>114300</xdr:rowOff>
    </xdr:to>
    <xdr:pic>
      <xdr:nvPicPr>
        <xdr:cNvPr id="1" name="Imagem 4" descr="LOGO No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238125"/>
          <a:ext cx="2924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PageLayoutView="0" workbookViewId="0" topLeftCell="B1">
      <selection activeCell="C11" sqref="C11:E11"/>
    </sheetView>
  </sheetViews>
  <sheetFormatPr defaultColWidth="9.140625" defaultRowHeight="15"/>
  <cols>
    <col min="1" max="1" width="0.9921875" style="0" customWidth="1"/>
    <col min="2" max="2" width="50.57421875" style="0" customWidth="1"/>
    <col min="3" max="3" width="13.00390625" style="0" customWidth="1"/>
    <col min="4" max="4" width="11.7109375" style="0" customWidth="1"/>
    <col min="5" max="5" width="10.8515625" style="0" customWidth="1"/>
    <col min="6" max="6" width="16.7109375" style="0" customWidth="1"/>
    <col min="7" max="7" width="8.8515625" style="0" customWidth="1"/>
    <col min="8" max="14" width="9.140625" style="0" hidden="1" customWidth="1"/>
  </cols>
  <sheetData>
    <row r="1" spans="2:6" ht="15.75" thickBot="1">
      <c r="B1" s="51"/>
      <c r="C1" s="51"/>
      <c r="D1" s="51"/>
      <c r="E1" s="51"/>
      <c r="F1" s="51"/>
    </row>
    <row r="2" spans="2:6" ht="15">
      <c r="B2" s="81"/>
      <c r="C2" s="82"/>
      <c r="D2" s="82"/>
      <c r="E2" s="82"/>
      <c r="F2" s="83"/>
    </row>
    <row r="3" spans="2:6" ht="15">
      <c r="B3" s="84"/>
      <c r="C3" s="85"/>
      <c r="D3" s="85"/>
      <c r="E3" s="85"/>
      <c r="F3" s="86"/>
    </row>
    <row r="4" spans="2:6" ht="15">
      <c r="B4" s="84"/>
      <c r="C4" s="85"/>
      <c r="D4" s="85"/>
      <c r="E4" s="85"/>
      <c r="F4" s="86"/>
    </row>
    <row r="5" spans="2:6" ht="15">
      <c r="B5" s="84"/>
      <c r="C5" s="85"/>
      <c r="D5" s="85"/>
      <c r="E5" s="85"/>
      <c r="F5" s="86"/>
    </row>
    <row r="6" spans="2:6" ht="15.75" thickBot="1">
      <c r="B6" s="87"/>
      <c r="C6" s="51"/>
      <c r="D6" s="51"/>
      <c r="E6" s="51"/>
      <c r="F6" s="88"/>
    </row>
    <row r="7" spans="2:6" ht="15">
      <c r="B7" s="82"/>
      <c r="C7" s="82"/>
      <c r="D7" s="82"/>
      <c r="E7" s="82"/>
      <c r="F7" s="82"/>
    </row>
    <row r="8" spans="2:7" ht="21">
      <c r="B8" s="98" t="s">
        <v>98</v>
      </c>
      <c r="C8" s="98"/>
      <c r="D8" s="98"/>
      <c r="E8" s="98"/>
      <c r="F8" s="98"/>
      <c r="G8" s="98"/>
    </row>
    <row r="9" spans="2:7" ht="15">
      <c r="B9" s="54"/>
      <c r="C9" s="55"/>
      <c r="D9" s="55"/>
      <c r="E9" s="55"/>
      <c r="F9" s="55"/>
      <c r="G9" s="56"/>
    </row>
    <row r="10" spans="2:7" ht="15">
      <c r="B10" s="125" t="s">
        <v>82</v>
      </c>
      <c r="C10" s="125"/>
      <c r="D10" s="125"/>
      <c r="E10" s="125"/>
      <c r="F10" s="125"/>
      <c r="G10" s="125"/>
    </row>
    <row r="11" spans="2:7" ht="15">
      <c r="B11" s="9" t="s">
        <v>0</v>
      </c>
      <c r="C11" s="66" t="s">
        <v>30</v>
      </c>
      <c r="D11" s="67"/>
      <c r="E11" s="67"/>
      <c r="F11" s="19" t="s">
        <v>79</v>
      </c>
      <c r="G11" s="15" t="s">
        <v>90</v>
      </c>
    </row>
    <row r="12" spans="2:7" ht="15">
      <c r="B12" s="7" t="s">
        <v>32</v>
      </c>
      <c r="C12" s="60" t="s">
        <v>31</v>
      </c>
      <c r="D12" s="61"/>
      <c r="E12" s="61"/>
      <c r="F12" s="21" t="s">
        <v>81</v>
      </c>
      <c r="G12" s="34" t="s">
        <v>91</v>
      </c>
    </row>
    <row r="13" spans="2:7" ht="15" customHeight="1">
      <c r="B13" s="7" t="s">
        <v>33</v>
      </c>
      <c r="C13" s="62" t="s">
        <v>34</v>
      </c>
      <c r="D13" s="63"/>
      <c r="E13" s="63"/>
      <c r="F13" s="21" t="s">
        <v>80</v>
      </c>
      <c r="G13" s="34" t="s">
        <v>91</v>
      </c>
    </row>
    <row r="14" spans="2:7" ht="15" customHeight="1">
      <c r="B14" s="7" t="s">
        <v>33</v>
      </c>
      <c r="C14" s="121" t="s">
        <v>88</v>
      </c>
      <c r="D14" s="122"/>
      <c r="E14" s="123"/>
      <c r="F14" s="21" t="s">
        <v>80</v>
      </c>
      <c r="G14" s="34" t="s">
        <v>92</v>
      </c>
    </row>
    <row r="15" spans="2:7" ht="14.25" customHeight="1">
      <c r="B15" s="35" t="s">
        <v>33</v>
      </c>
      <c r="C15" s="64" t="s">
        <v>89</v>
      </c>
      <c r="D15" s="65"/>
      <c r="E15" s="65"/>
      <c r="F15" s="21" t="s">
        <v>80</v>
      </c>
      <c r="G15" s="34" t="s">
        <v>92</v>
      </c>
    </row>
    <row r="16" spans="2:7" ht="15">
      <c r="B16" s="105"/>
      <c r="C16" s="124"/>
      <c r="D16" s="124"/>
      <c r="E16" s="124"/>
      <c r="F16" s="124"/>
      <c r="G16" s="106"/>
    </row>
    <row r="17" spans="2:7" ht="15">
      <c r="B17" s="101" t="s">
        <v>35</v>
      </c>
      <c r="C17" s="102"/>
      <c r="D17" s="102"/>
      <c r="E17" s="102"/>
      <c r="F17" s="102"/>
      <c r="G17" s="103"/>
    </row>
    <row r="18" spans="2:6" ht="15">
      <c r="B18" s="9" t="s">
        <v>0</v>
      </c>
      <c r="C18" s="89" t="s">
        <v>44</v>
      </c>
      <c r="D18" s="90"/>
      <c r="E18" s="90"/>
      <c r="F18" s="91"/>
    </row>
    <row r="19" spans="2:6" ht="30">
      <c r="B19" s="12" t="s">
        <v>36</v>
      </c>
      <c r="C19" s="92">
        <v>0</v>
      </c>
      <c r="D19" s="93"/>
      <c r="E19" s="93"/>
      <c r="F19" s="94"/>
    </row>
    <row r="20" spans="2:6" ht="15">
      <c r="B20" s="4" t="s">
        <v>37</v>
      </c>
      <c r="C20" s="95">
        <v>1</v>
      </c>
      <c r="D20" s="96"/>
      <c r="E20" s="96"/>
      <c r="F20" s="97"/>
    </row>
    <row r="21" spans="2:6" ht="15">
      <c r="B21" s="4" t="s">
        <v>38</v>
      </c>
      <c r="C21" s="95">
        <v>3</v>
      </c>
      <c r="D21" s="96"/>
      <c r="E21" s="96"/>
      <c r="F21" s="97"/>
    </row>
    <row r="22" spans="2:6" ht="15">
      <c r="B22" s="4" t="s">
        <v>39</v>
      </c>
      <c r="C22" s="95">
        <v>0</v>
      </c>
      <c r="D22" s="96"/>
      <c r="E22" s="96"/>
      <c r="F22" s="97"/>
    </row>
    <row r="23" spans="2:6" ht="15">
      <c r="B23" s="4" t="s">
        <v>40</v>
      </c>
      <c r="C23" s="95">
        <v>0</v>
      </c>
      <c r="D23" s="96"/>
      <c r="E23" s="96"/>
      <c r="F23" s="97"/>
    </row>
    <row r="24" spans="2:6" ht="15">
      <c r="B24" s="4" t="s">
        <v>41</v>
      </c>
      <c r="C24" s="95">
        <v>0</v>
      </c>
      <c r="D24" s="96"/>
      <c r="E24" s="96"/>
      <c r="F24" s="97"/>
    </row>
    <row r="25" spans="2:6" ht="15">
      <c r="B25" s="4" t="s">
        <v>42</v>
      </c>
      <c r="C25" s="95">
        <v>0</v>
      </c>
      <c r="D25" s="96"/>
      <c r="E25" s="96"/>
      <c r="F25" s="97"/>
    </row>
    <row r="26" spans="2:6" ht="15">
      <c r="B26" s="4" t="s">
        <v>43</v>
      </c>
      <c r="C26" s="95">
        <v>0</v>
      </c>
      <c r="D26" s="96"/>
      <c r="E26" s="96"/>
      <c r="F26" s="97"/>
    </row>
    <row r="27" spans="2:6" ht="15">
      <c r="B27" s="8" t="s">
        <v>1</v>
      </c>
      <c r="C27" s="104">
        <v>4</v>
      </c>
      <c r="D27" s="104"/>
      <c r="E27" s="104"/>
      <c r="F27" s="104"/>
    </row>
    <row r="28" spans="2:6" ht="15">
      <c r="B28" s="54"/>
      <c r="C28" s="55"/>
      <c r="D28" s="55"/>
      <c r="E28" s="55"/>
      <c r="F28" s="56"/>
    </row>
    <row r="29" spans="2:6" ht="15">
      <c r="B29" s="68" t="s">
        <v>83</v>
      </c>
      <c r="C29" s="61"/>
      <c r="D29" s="61"/>
      <c r="E29" s="61"/>
      <c r="F29" s="69"/>
    </row>
    <row r="30" spans="2:6" ht="15">
      <c r="B30" s="36" t="s">
        <v>84</v>
      </c>
      <c r="C30" s="57" t="s">
        <v>85</v>
      </c>
      <c r="D30" s="57"/>
      <c r="E30" s="57" t="s">
        <v>86</v>
      </c>
      <c r="F30" s="57"/>
    </row>
    <row r="31" spans="2:6" ht="15">
      <c r="B31" s="54"/>
      <c r="C31" s="55"/>
      <c r="D31" s="55"/>
      <c r="E31" s="55"/>
      <c r="F31" s="56"/>
    </row>
    <row r="32" spans="2:6" ht="15">
      <c r="B32" s="99" t="s">
        <v>3</v>
      </c>
      <c r="C32" s="99"/>
      <c r="D32" s="99"/>
      <c r="E32" s="99"/>
      <c r="F32" s="99"/>
    </row>
    <row r="33" spans="2:6" ht="15">
      <c r="B33" s="16" t="s">
        <v>45</v>
      </c>
      <c r="C33" s="11" t="s">
        <v>94</v>
      </c>
      <c r="D33" s="11" t="s">
        <v>95</v>
      </c>
      <c r="E33" s="32" t="s">
        <v>96</v>
      </c>
      <c r="F33" s="11" t="s">
        <v>4</v>
      </c>
    </row>
    <row r="34" spans="2:6" ht="30">
      <c r="B34" s="14" t="s">
        <v>46</v>
      </c>
      <c r="C34" s="6">
        <v>5</v>
      </c>
      <c r="D34" s="6">
        <v>21</v>
      </c>
      <c r="E34" s="13">
        <v>7</v>
      </c>
      <c r="F34" s="6">
        <v>33</v>
      </c>
    </row>
    <row r="35" spans="2:6" ht="30">
      <c r="B35" s="5" t="s">
        <v>47</v>
      </c>
      <c r="C35" s="6">
        <v>35</v>
      </c>
      <c r="D35" s="6">
        <v>84</v>
      </c>
      <c r="E35" s="13">
        <v>59</v>
      </c>
      <c r="F35" s="6">
        <v>178</v>
      </c>
    </row>
    <row r="36" spans="2:6" ht="15">
      <c r="B36" s="18" t="s">
        <v>1</v>
      </c>
      <c r="C36" s="15">
        <f>SUM(C34:C35)</f>
        <v>40</v>
      </c>
      <c r="D36" s="15">
        <f>SUM(D34:D35)</f>
        <v>105</v>
      </c>
      <c r="E36" s="15">
        <f>SUM(E34:E35)</f>
        <v>66</v>
      </c>
      <c r="F36" s="15">
        <f>SUM(F34:F35)</f>
        <v>211</v>
      </c>
    </row>
    <row r="37" spans="2:6" ht="15">
      <c r="B37" s="73"/>
      <c r="C37" s="74"/>
      <c r="D37" s="74"/>
      <c r="E37" s="74"/>
      <c r="F37" s="75"/>
    </row>
    <row r="38" spans="2:6" ht="15">
      <c r="B38" s="99" t="s">
        <v>5</v>
      </c>
      <c r="C38" s="99"/>
      <c r="D38" s="99"/>
      <c r="E38" s="99"/>
      <c r="F38" s="99"/>
    </row>
    <row r="39" spans="2:6" ht="15">
      <c r="B39" s="10" t="s">
        <v>48</v>
      </c>
      <c r="C39" s="20" t="s">
        <v>94</v>
      </c>
      <c r="D39" s="20" t="s">
        <v>95</v>
      </c>
      <c r="E39" s="32" t="s">
        <v>96</v>
      </c>
      <c r="F39" s="11" t="s">
        <v>4</v>
      </c>
    </row>
    <row r="40" spans="2:6" ht="15">
      <c r="B40" s="19" t="s">
        <v>6</v>
      </c>
      <c r="C40" s="54"/>
      <c r="D40" s="55"/>
      <c r="E40" s="55"/>
      <c r="F40" s="56"/>
    </row>
    <row r="41" spans="2:6" ht="15">
      <c r="B41" s="3" t="s">
        <v>97</v>
      </c>
      <c r="C41" s="6">
        <v>36</v>
      </c>
      <c r="D41" s="6">
        <v>104</v>
      </c>
      <c r="E41" s="6">
        <v>50</v>
      </c>
      <c r="F41" s="6">
        <v>190</v>
      </c>
    </row>
    <row r="42" spans="2:6" ht="15">
      <c r="B42" s="3" t="s">
        <v>49</v>
      </c>
      <c r="C42" s="6">
        <v>2</v>
      </c>
      <c r="D42" s="6">
        <v>0</v>
      </c>
      <c r="E42" s="6">
        <v>0</v>
      </c>
      <c r="F42" s="6">
        <v>2</v>
      </c>
    </row>
    <row r="43" spans="2:6" ht="15">
      <c r="B43" s="5" t="s">
        <v>51</v>
      </c>
      <c r="C43" s="6">
        <v>2</v>
      </c>
      <c r="D43" s="6">
        <v>1</v>
      </c>
      <c r="E43" s="6">
        <v>0</v>
      </c>
      <c r="F43" s="6">
        <v>3</v>
      </c>
    </row>
    <row r="44" spans="2:6" ht="15">
      <c r="B44" s="17" t="s">
        <v>52</v>
      </c>
      <c r="C44" s="15">
        <f>SUM(C41:C43)</f>
        <v>40</v>
      </c>
      <c r="D44" s="15">
        <f>SUM(D41:D43)</f>
        <v>105</v>
      </c>
      <c r="E44" s="15">
        <f>SUM(E41:E43)</f>
        <v>50</v>
      </c>
      <c r="F44" s="15">
        <f>SUM(F41:F43)</f>
        <v>195</v>
      </c>
    </row>
    <row r="45" spans="2:6" ht="15">
      <c r="B45" s="19" t="s">
        <v>7</v>
      </c>
      <c r="C45" s="70"/>
      <c r="D45" s="71"/>
      <c r="E45" s="71"/>
      <c r="F45" s="72"/>
    </row>
    <row r="46" spans="2:6" ht="15">
      <c r="B46" s="45" t="s">
        <v>53</v>
      </c>
      <c r="C46" s="6">
        <v>4</v>
      </c>
      <c r="D46" s="6">
        <v>1</v>
      </c>
      <c r="E46" s="6">
        <v>50</v>
      </c>
      <c r="F46" s="6">
        <v>14</v>
      </c>
    </row>
    <row r="47" spans="2:6" ht="15">
      <c r="B47" s="45" t="s">
        <v>50</v>
      </c>
      <c r="C47" s="6">
        <v>0</v>
      </c>
      <c r="D47" s="6">
        <v>0</v>
      </c>
      <c r="E47" s="6">
        <v>0</v>
      </c>
      <c r="F47" s="6">
        <v>0</v>
      </c>
    </row>
    <row r="48" spans="2:6" ht="15">
      <c r="B48" s="45" t="s">
        <v>54</v>
      </c>
      <c r="C48" s="6">
        <v>0</v>
      </c>
      <c r="D48" s="6">
        <v>0</v>
      </c>
      <c r="E48" s="6">
        <v>0</v>
      </c>
      <c r="F48" s="6">
        <v>0</v>
      </c>
    </row>
    <row r="49" spans="2:6" ht="15">
      <c r="B49" s="17" t="s">
        <v>52</v>
      </c>
      <c r="C49" s="15">
        <v>4</v>
      </c>
      <c r="D49" s="15">
        <v>1</v>
      </c>
      <c r="E49" s="15">
        <v>0</v>
      </c>
      <c r="F49" s="15">
        <v>14</v>
      </c>
    </row>
    <row r="50" spans="2:6" ht="15">
      <c r="B50" s="18" t="s">
        <v>1</v>
      </c>
      <c r="C50" s="15">
        <f>SUM(C46:C48,C44)</f>
        <v>44</v>
      </c>
      <c r="D50" s="15">
        <f>SUM(D46:D48,D44)</f>
        <v>106</v>
      </c>
      <c r="E50" s="15">
        <f>SUM(E46:E48,E44)</f>
        <v>100</v>
      </c>
      <c r="F50" s="15">
        <f>SUM(F46:F48,F44)</f>
        <v>209</v>
      </c>
    </row>
    <row r="51" spans="2:6" ht="15">
      <c r="B51" s="54"/>
      <c r="C51" s="55"/>
      <c r="D51" s="55"/>
      <c r="E51" s="55"/>
      <c r="F51" s="56"/>
    </row>
    <row r="52" spans="2:6" ht="15">
      <c r="B52" s="99" t="s">
        <v>8</v>
      </c>
      <c r="C52" s="99"/>
      <c r="D52" s="99"/>
      <c r="E52" s="99"/>
      <c r="F52" s="99"/>
    </row>
    <row r="53" spans="2:6" ht="15">
      <c r="B53" s="10" t="s">
        <v>9</v>
      </c>
      <c r="C53" s="20" t="s">
        <v>94</v>
      </c>
      <c r="D53" s="20" t="s">
        <v>95</v>
      </c>
      <c r="E53" s="32" t="s">
        <v>96</v>
      </c>
      <c r="F53" s="20" t="s">
        <v>4</v>
      </c>
    </row>
    <row r="54" spans="2:6" ht="15">
      <c r="B54" s="45" t="s">
        <v>10</v>
      </c>
      <c r="C54" s="6">
        <v>4</v>
      </c>
      <c r="D54" s="6">
        <v>1</v>
      </c>
      <c r="E54" s="6">
        <v>0</v>
      </c>
      <c r="F54" s="6">
        <v>5</v>
      </c>
    </row>
    <row r="55" spans="2:6" ht="15">
      <c r="B55" s="45" t="s">
        <v>11</v>
      </c>
      <c r="C55" s="6">
        <v>35</v>
      </c>
      <c r="D55" s="6">
        <v>44</v>
      </c>
      <c r="E55" s="6">
        <v>37</v>
      </c>
      <c r="F55" s="6">
        <v>116</v>
      </c>
    </row>
    <row r="56" spans="2:6" ht="15">
      <c r="B56" s="8" t="s">
        <v>14</v>
      </c>
      <c r="C56" s="15">
        <f>SUM(C54:C55)</f>
        <v>39</v>
      </c>
      <c r="D56" s="15">
        <f>SUM(D54:D55)</f>
        <v>45</v>
      </c>
      <c r="E56" s="15">
        <f>SUM(E54:E55)</f>
        <v>37</v>
      </c>
      <c r="F56" s="15">
        <f>SUM(F54:F55)</f>
        <v>121</v>
      </c>
    </row>
    <row r="57" spans="2:6" ht="15">
      <c r="B57" s="78"/>
      <c r="C57" s="79"/>
      <c r="D57" s="79"/>
      <c r="E57" s="79"/>
      <c r="F57" s="80"/>
    </row>
    <row r="58" spans="2:6" ht="15">
      <c r="B58" s="68" t="s">
        <v>12</v>
      </c>
      <c r="C58" s="76"/>
      <c r="D58" s="76"/>
      <c r="E58" s="76"/>
      <c r="F58" s="77"/>
    </row>
    <row r="59" spans="2:6" ht="15">
      <c r="B59" s="10" t="s">
        <v>13</v>
      </c>
      <c r="C59" s="20" t="s">
        <v>94</v>
      </c>
      <c r="D59" s="20" t="s">
        <v>95</v>
      </c>
      <c r="E59" s="32" t="s">
        <v>96</v>
      </c>
      <c r="F59" s="11" t="s">
        <v>4</v>
      </c>
    </row>
    <row r="60" spans="2:6" ht="15">
      <c r="B60" s="46" t="s">
        <v>55</v>
      </c>
      <c r="C60" s="23">
        <v>3</v>
      </c>
      <c r="D60" s="23">
        <v>14</v>
      </c>
      <c r="E60" s="23">
        <v>1</v>
      </c>
      <c r="F60" s="23">
        <v>18</v>
      </c>
    </row>
    <row r="61" spans="2:6" ht="15">
      <c r="B61" s="47" t="s">
        <v>57</v>
      </c>
      <c r="C61" s="23">
        <v>0</v>
      </c>
      <c r="D61" s="23">
        <v>0</v>
      </c>
      <c r="E61" s="23">
        <v>0</v>
      </c>
      <c r="F61" s="23">
        <v>0</v>
      </c>
    </row>
    <row r="62" spans="2:6" ht="15">
      <c r="B62" s="47" t="s">
        <v>56</v>
      </c>
      <c r="C62" s="23">
        <v>0</v>
      </c>
      <c r="D62" s="23">
        <v>1</v>
      </c>
      <c r="E62" s="23">
        <v>5</v>
      </c>
      <c r="F62" s="23">
        <v>1</v>
      </c>
    </row>
    <row r="63" spans="2:6" ht="15">
      <c r="B63" s="46" t="s">
        <v>58</v>
      </c>
      <c r="C63" s="23">
        <v>0</v>
      </c>
      <c r="D63" s="23">
        <v>0</v>
      </c>
      <c r="E63" s="23">
        <v>0</v>
      </c>
      <c r="F63" s="23">
        <v>0</v>
      </c>
    </row>
    <row r="64" spans="2:6" ht="15">
      <c r="B64" s="46" t="s">
        <v>59</v>
      </c>
      <c r="C64" s="23">
        <v>2</v>
      </c>
      <c r="D64" s="23">
        <v>5</v>
      </c>
      <c r="E64" s="23">
        <v>0</v>
      </c>
      <c r="F64" s="23">
        <v>7</v>
      </c>
    </row>
    <row r="65" spans="2:6" ht="15">
      <c r="B65" s="46" t="s">
        <v>93</v>
      </c>
      <c r="C65" s="23">
        <v>0</v>
      </c>
      <c r="D65" s="23">
        <v>0</v>
      </c>
      <c r="E65" s="23">
        <v>0</v>
      </c>
      <c r="F65" s="23">
        <v>0</v>
      </c>
    </row>
    <row r="66" spans="2:6" ht="15">
      <c r="B66" s="46" t="s">
        <v>60</v>
      </c>
      <c r="C66" s="23">
        <v>0</v>
      </c>
      <c r="D66" s="23">
        <v>0</v>
      </c>
      <c r="E66" s="23">
        <v>0</v>
      </c>
      <c r="F66" s="23">
        <v>0</v>
      </c>
    </row>
    <row r="67" spans="2:6" ht="15">
      <c r="B67" s="46" t="s">
        <v>61</v>
      </c>
      <c r="C67" s="23">
        <v>0</v>
      </c>
      <c r="D67" s="23">
        <v>0</v>
      </c>
      <c r="E67" s="23">
        <v>0</v>
      </c>
      <c r="F67" s="23">
        <v>0</v>
      </c>
    </row>
    <row r="68" spans="2:6" ht="15">
      <c r="B68" s="46" t="s">
        <v>62</v>
      </c>
      <c r="C68" s="23">
        <v>0</v>
      </c>
      <c r="D68" s="23">
        <v>0</v>
      </c>
      <c r="E68" s="23">
        <v>0</v>
      </c>
      <c r="F68" s="23">
        <v>1</v>
      </c>
    </row>
    <row r="69" spans="2:6" ht="15">
      <c r="B69" s="46" t="s">
        <v>63</v>
      </c>
      <c r="C69" s="23">
        <v>0</v>
      </c>
      <c r="D69" s="23">
        <v>0</v>
      </c>
      <c r="E69" s="23">
        <v>0</v>
      </c>
      <c r="F69" s="23">
        <v>0</v>
      </c>
    </row>
    <row r="70" spans="2:6" ht="15">
      <c r="B70" s="46" t="s">
        <v>64</v>
      </c>
      <c r="C70" s="23">
        <v>0</v>
      </c>
      <c r="D70" s="23">
        <v>0</v>
      </c>
      <c r="E70" s="23">
        <v>0</v>
      </c>
      <c r="F70" s="23">
        <v>0</v>
      </c>
    </row>
    <row r="71" spans="2:6" ht="15">
      <c r="B71" s="22" t="s">
        <v>14</v>
      </c>
      <c r="C71" s="24">
        <f>SUM(C60:C70)</f>
        <v>5</v>
      </c>
      <c r="D71" s="24">
        <f>SUM(D60:D70)</f>
        <v>20</v>
      </c>
      <c r="E71" s="24">
        <f>SUM(E60:E70)</f>
        <v>6</v>
      </c>
      <c r="F71" s="24">
        <f>SUM(F60:F70)</f>
        <v>27</v>
      </c>
    </row>
    <row r="72" spans="2:6" s="25" customFormat="1" ht="15">
      <c r="B72" s="100"/>
      <c r="C72" s="100"/>
      <c r="D72" s="100"/>
      <c r="E72" s="100"/>
      <c r="F72" s="100"/>
    </row>
    <row r="73" spans="2:6" ht="15">
      <c r="B73" s="101" t="s">
        <v>65</v>
      </c>
      <c r="C73" s="102"/>
      <c r="D73" s="102"/>
      <c r="E73" s="102"/>
      <c r="F73" s="103"/>
    </row>
    <row r="74" spans="2:6" ht="15">
      <c r="B74" s="10" t="s">
        <v>66</v>
      </c>
      <c r="C74" s="20" t="s">
        <v>94</v>
      </c>
      <c r="D74" s="20" t="s">
        <v>95</v>
      </c>
      <c r="E74" s="32" t="s">
        <v>96</v>
      </c>
      <c r="F74" s="11" t="s">
        <v>4</v>
      </c>
    </row>
    <row r="75" spans="2:6" ht="15">
      <c r="B75" s="48" t="s">
        <v>67</v>
      </c>
      <c r="C75" s="6">
        <v>5</v>
      </c>
      <c r="D75" s="6">
        <v>4</v>
      </c>
      <c r="E75" s="6">
        <v>8</v>
      </c>
      <c r="F75" s="6">
        <f>SUM(C75,D75,E75)</f>
        <v>17</v>
      </c>
    </row>
    <row r="76" spans="2:6" ht="15">
      <c r="B76" s="48" t="s">
        <v>68</v>
      </c>
      <c r="C76" s="6">
        <v>1</v>
      </c>
      <c r="D76" s="6">
        <v>0</v>
      </c>
      <c r="E76" s="6">
        <v>0</v>
      </c>
      <c r="F76" s="6">
        <f>SUM(C76,D76,E76)</f>
        <v>1</v>
      </c>
    </row>
    <row r="77" spans="2:6" ht="15">
      <c r="B77" s="48" t="s">
        <v>69</v>
      </c>
      <c r="C77" s="6">
        <v>20</v>
      </c>
      <c r="D77" s="6">
        <v>17</v>
      </c>
      <c r="E77" s="6">
        <v>10</v>
      </c>
      <c r="F77" s="6">
        <f>SUM(C77,D77,E77)</f>
        <v>47</v>
      </c>
    </row>
    <row r="78" spans="2:6" ht="15">
      <c r="B78" s="18" t="s">
        <v>14</v>
      </c>
      <c r="C78" s="15">
        <f>SUM(C77,C76,C75)</f>
        <v>26</v>
      </c>
      <c r="D78" s="15">
        <f>SUM(D77,D76,D75)</f>
        <v>21</v>
      </c>
      <c r="E78" s="15">
        <f>SUM(E77,E76,E75)</f>
        <v>18</v>
      </c>
      <c r="F78" s="15">
        <f>SUM(F77,F76,F75)</f>
        <v>65</v>
      </c>
    </row>
    <row r="79" spans="2:6" ht="15">
      <c r="B79" s="70"/>
      <c r="C79" s="71"/>
      <c r="D79" s="71"/>
      <c r="E79" s="71"/>
      <c r="F79" s="72"/>
    </row>
    <row r="80" spans="2:6" ht="15">
      <c r="B80" s="99" t="s">
        <v>70</v>
      </c>
      <c r="C80" s="99"/>
      <c r="D80" s="99"/>
      <c r="E80" s="99"/>
      <c r="F80" s="99"/>
    </row>
    <row r="81" spans="2:6" ht="15">
      <c r="B81" s="10" t="s">
        <v>13</v>
      </c>
      <c r="C81" s="20" t="s">
        <v>94</v>
      </c>
      <c r="D81" s="20" t="s">
        <v>95</v>
      </c>
      <c r="E81" s="32" t="s">
        <v>96</v>
      </c>
      <c r="F81" s="11" t="s">
        <v>4</v>
      </c>
    </row>
    <row r="82" spans="2:6" ht="15">
      <c r="B82" s="45" t="s">
        <v>15</v>
      </c>
      <c r="C82" s="27">
        <v>87</v>
      </c>
      <c r="D82" s="27">
        <v>127</v>
      </c>
      <c r="E82" s="27">
        <v>132</v>
      </c>
      <c r="F82" s="27">
        <f>SUM(C82:E82)</f>
        <v>346</v>
      </c>
    </row>
    <row r="83" spans="2:6" ht="15">
      <c r="B83" s="45" t="s">
        <v>16</v>
      </c>
      <c r="C83" s="27">
        <v>65</v>
      </c>
      <c r="D83" s="27">
        <v>84</v>
      </c>
      <c r="E83" s="27">
        <v>99</v>
      </c>
      <c r="F83" s="27">
        <f>SUM(C83:E83)</f>
        <v>248</v>
      </c>
    </row>
    <row r="84" spans="2:6" ht="15">
      <c r="B84" s="45" t="s">
        <v>71</v>
      </c>
      <c r="C84" s="27">
        <v>201</v>
      </c>
      <c r="D84" s="27">
        <v>204</v>
      </c>
      <c r="E84" s="27">
        <v>201</v>
      </c>
      <c r="F84" s="27">
        <f>SUM(C84:E84)</f>
        <v>606</v>
      </c>
    </row>
    <row r="85" spans="2:6" ht="15">
      <c r="B85" s="18" t="s">
        <v>14</v>
      </c>
      <c r="C85" s="28">
        <f>SUM(C82:C84)</f>
        <v>353</v>
      </c>
      <c r="D85" s="28">
        <f>SUM(D82:D84)</f>
        <v>415</v>
      </c>
      <c r="E85" s="28">
        <f>SUM(E82:E84)</f>
        <v>432</v>
      </c>
      <c r="F85" s="28">
        <f>SUM(F82:F84)</f>
        <v>1200</v>
      </c>
    </row>
    <row r="86" spans="2:6" ht="15">
      <c r="B86" s="60"/>
      <c r="C86" s="61"/>
      <c r="D86" s="61"/>
      <c r="E86" s="61"/>
      <c r="F86" s="69"/>
    </row>
    <row r="87" spans="2:6" ht="15">
      <c r="B87" s="68" t="s">
        <v>104</v>
      </c>
      <c r="C87" s="61"/>
      <c r="D87" s="61"/>
      <c r="E87" s="61"/>
      <c r="F87" s="69"/>
    </row>
    <row r="88" spans="2:6" ht="15">
      <c r="B88" s="10" t="s">
        <v>17</v>
      </c>
      <c r="C88" s="132" t="s">
        <v>2</v>
      </c>
      <c r="D88" s="66" t="s">
        <v>18</v>
      </c>
      <c r="E88" s="113"/>
      <c r="F88" s="10" t="s">
        <v>19</v>
      </c>
    </row>
    <row r="89" spans="2:6" ht="15">
      <c r="B89" s="45" t="s">
        <v>102</v>
      </c>
      <c r="C89" s="128">
        <v>42613</v>
      </c>
      <c r="D89" s="126">
        <v>2</v>
      </c>
      <c r="E89" s="126"/>
      <c r="F89" s="129" t="s">
        <v>103</v>
      </c>
    </row>
    <row r="90" spans="2:6" ht="30">
      <c r="B90" s="127" t="s">
        <v>99</v>
      </c>
      <c r="C90" s="130" t="s">
        <v>100</v>
      </c>
      <c r="D90" s="126">
        <v>2</v>
      </c>
      <c r="E90" s="126"/>
      <c r="F90" s="131" t="s">
        <v>101</v>
      </c>
    </row>
    <row r="91" spans="1:6" ht="15">
      <c r="A91" s="29"/>
      <c r="B91" s="107" t="s">
        <v>1</v>
      </c>
      <c r="C91" s="108"/>
      <c r="D91" s="108"/>
      <c r="E91" s="109"/>
      <c r="F91" s="15">
        <v>2</v>
      </c>
    </row>
    <row r="92" spans="1:6" ht="15">
      <c r="A92" s="29"/>
      <c r="B92" s="78"/>
      <c r="C92" s="79"/>
      <c r="D92" s="79"/>
      <c r="E92" s="79"/>
      <c r="F92" s="80"/>
    </row>
    <row r="93" spans="2:6" ht="15">
      <c r="B93" s="99" t="s">
        <v>28</v>
      </c>
      <c r="C93" s="99"/>
      <c r="D93" s="99"/>
      <c r="E93" s="99"/>
      <c r="F93" s="99"/>
    </row>
    <row r="94" spans="2:6" ht="15">
      <c r="B94" s="26" t="s">
        <v>13</v>
      </c>
      <c r="C94" s="26" t="s">
        <v>72</v>
      </c>
      <c r="D94" s="115" t="s">
        <v>73</v>
      </c>
      <c r="E94" s="116"/>
      <c r="F94" s="15" t="s">
        <v>4</v>
      </c>
    </row>
    <row r="95" spans="2:6" ht="15">
      <c r="B95" s="45" t="s">
        <v>20</v>
      </c>
      <c r="C95" s="6">
        <v>0</v>
      </c>
      <c r="D95" s="54">
        <v>0</v>
      </c>
      <c r="E95" s="56"/>
      <c r="F95" s="33">
        <f>SUM(D95,C95)</f>
        <v>0</v>
      </c>
    </row>
    <row r="96" spans="2:6" ht="15">
      <c r="B96" s="45" t="s">
        <v>21</v>
      </c>
      <c r="C96" s="6">
        <v>0</v>
      </c>
      <c r="D96" s="54">
        <v>0</v>
      </c>
      <c r="E96" s="56"/>
      <c r="F96" s="33">
        <f>SUM(D96,C96)</f>
        <v>0</v>
      </c>
    </row>
    <row r="97" spans="2:6" ht="15">
      <c r="B97" s="45" t="s">
        <v>29</v>
      </c>
      <c r="C97" s="6">
        <v>1</v>
      </c>
      <c r="D97" s="54">
        <v>38</v>
      </c>
      <c r="E97" s="56"/>
      <c r="F97" s="33">
        <v>39</v>
      </c>
    </row>
    <row r="98" spans="2:6" ht="15">
      <c r="B98" s="45" t="s">
        <v>22</v>
      </c>
      <c r="C98" s="6">
        <v>0</v>
      </c>
      <c r="D98" s="54">
        <v>0</v>
      </c>
      <c r="E98" s="56"/>
      <c r="F98" s="33">
        <f>SUM(D98,C98)</f>
        <v>0</v>
      </c>
    </row>
    <row r="99" spans="2:6" ht="15">
      <c r="B99" s="45" t="s">
        <v>23</v>
      </c>
      <c r="C99" s="6">
        <v>0</v>
      </c>
      <c r="D99" s="54">
        <v>0</v>
      </c>
      <c r="E99" s="56"/>
      <c r="F99" s="33">
        <f>SUM(D99,C99)</f>
        <v>0</v>
      </c>
    </row>
    <row r="100" spans="2:6" ht="15">
      <c r="B100" s="26"/>
      <c r="C100" s="39">
        <f>SUM(C95:C99)</f>
        <v>1</v>
      </c>
      <c r="D100" s="40"/>
      <c r="E100" s="41"/>
      <c r="F100" s="42"/>
    </row>
    <row r="101" spans="2:6" ht="15">
      <c r="B101" s="17" t="s">
        <v>14</v>
      </c>
      <c r="C101" s="38">
        <v>3</v>
      </c>
      <c r="D101" s="58">
        <v>58</v>
      </c>
      <c r="E101" s="59"/>
      <c r="F101" s="37">
        <f>SUM(F95:F99)</f>
        <v>39</v>
      </c>
    </row>
    <row r="102" spans="2:6" ht="15">
      <c r="B102" s="54"/>
      <c r="C102" s="55"/>
      <c r="D102" s="55"/>
      <c r="E102" s="55"/>
      <c r="F102" s="56"/>
    </row>
    <row r="103" spans="2:6" ht="15">
      <c r="B103" s="99" t="s">
        <v>24</v>
      </c>
      <c r="C103" s="99"/>
      <c r="D103" s="99"/>
      <c r="E103" s="99"/>
      <c r="F103" s="99"/>
    </row>
    <row r="104" spans="2:6" ht="15">
      <c r="B104" s="10" t="s">
        <v>25</v>
      </c>
      <c r="C104" s="10" t="s">
        <v>26</v>
      </c>
      <c r="D104" s="10" t="s">
        <v>27</v>
      </c>
      <c r="E104" s="66" t="s">
        <v>74</v>
      </c>
      <c r="F104" s="113"/>
    </row>
    <row r="105" spans="2:6" ht="30">
      <c r="B105" s="133" t="s">
        <v>110</v>
      </c>
      <c r="C105" s="43" t="s">
        <v>109</v>
      </c>
      <c r="D105" s="44">
        <v>1</v>
      </c>
      <c r="E105" s="52" t="s">
        <v>87</v>
      </c>
      <c r="F105" s="53"/>
    </row>
    <row r="106" spans="2:6" ht="15">
      <c r="B106" s="49" t="s">
        <v>105</v>
      </c>
      <c r="C106" s="43"/>
      <c r="D106" s="44">
        <v>4</v>
      </c>
      <c r="E106" s="52" t="s">
        <v>87</v>
      </c>
      <c r="F106" s="53"/>
    </row>
    <row r="107" spans="2:6" ht="15">
      <c r="B107" s="49" t="s">
        <v>106</v>
      </c>
      <c r="C107" s="43"/>
      <c r="D107" s="44">
        <v>3</v>
      </c>
      <c r="E107" s="52" t="s">
        <v>87</v>
      </c>
      <c r="F107" s="53"/>
    </row>
    <row r="108" spans="2:6" ht="15">
      <c r="B108" s="49" t="s">
        <v>107</v>
      </c>
      <c r="C108" s="43"/>
      <c r="D108" s="44">
        <v>1</v>
      </c>
      <c r="E108" s="52" t="s">
        <v>87</v>
      </c>
      <c r="F108" s="53"/>
    </row>
    <row r="109" spans="2:6" ht="15">
      <c r="B109" s="49" t="s">
        <v>108</v>
      </c>
      <c r="C109" s="43"/>
      <c r="D109" s="44">
        <v>0</v>
      </c>
      <c r="E109" s="52" t="s">
        <v>87</v>
      </c>
      <c r="F109" s="53"/>
    </row>
    <row r="110" spans="2:6" ht="15">
      <c r="B110" s="49"/>
      <c r="C110" s="43"/>
      <c r="D110" s="44"/>
      <c r="E110" s="52"/>
      <c r="F110" s="53"/>
    </row>
    <row r="111" spans="2:6" ht="15">
      <c r="B111" s="49"/>
      <c r="C111" s="43"/>
      <c r="D111" s="44"/>
      <c r="E111" s="52"/>
      <c r="F111" s="53"/>
    </row>
    <row r="112" spans="2:6" ht="15">
      <c r="B112" s="49"/>
      <c r="C112" s="43"/>
      <c r="D112" s="44"/>
      <c r="E112" s="52"/>
      <c r="F112" s="53"/>
    </row>
    <row r="113" spans="2:6" ht="15">
      <c r="B113" s="49"/>
      <c r="C113" s="43"/>
      <c r="D113" s="44"/>
      <c r="E113" s="52"/>
      <c r="F113" s="53"/>
    </row>
    <row r="114" spans="2:6" ht="15">
      <c r="B114" s="49"/>
      <c r="C114" s="43"/>
      <c r="D114" s="44"/>
      <c r="E114" s="52"/>
      <c r="F114" s="53"/>
    </row>
    <row r="115" spans="2:6" ht="15">
      <c r="B115" s="50"/>
      <c r="C115" s="43"/>
      <c r="D115" s="44"/>
      <c r="E115" s="52"/>
      <c r="F115" s="53"/>
    </row>
    <row r="116" spans="2:6" ht="15">
      <c r="B116" s="110" t="s">
        <v>1</v>
      </c>
      <c r="C116" s="111"/>
      <c r="D116" s="111"/>
      <c r="E116" s="112"/>
      <c r="F116" s="26">
        <v>5</v>
      </c>
    </row>
    <row r="117" spans="2:6" ht="15">
      <c r="B117" s="54"/>
      <c r="C117" s="55"/>
      <c r="D117" s="55"/>
      <c r="E117" s="55"/>
      <c r="F117" s="56"/>
    </row>
    <row r="118" spans="2:6" ht="15">
      <c r="B118" s="68" t="s">
        <v>75</v>
      </c>
      <c r="C118" s="76"/>
      <c r="D118" s="76"/>
      <c r="E118" s="76"/>
      <c r="F118" s="77"/>
    </row>
    <row r="119" spans="2:6" ht="15">
      <c r="B119" s="10" t="s">
        <v>76</v>
      </c>
      <c r="C119" s="114" t="s">
        <v>77</v>
      </c>
      <c r="D119" s="114"/>
      <c r="E119" s="114"/>
      <c r="F119" s="114"/>
    </row>
    <row r="120" spans="2:6" ht="15">
      <c r="B120" s="118" t="s">
        <v>78</v>
      </c>
      <c r="C120" s="119"/>
      <c r="D120" s="119"/>
      <c r="E120" s="119"/>
      <c r="F120" s="119"/>
    </row>
    <row r="121" spans="2:6" ht="15">
      <c r="B121" s="119"/>
      <c r="C121" s="119"/>
      <c r="D121" s="119"/>
      <c r="E121" s="119"/>
      <c r="F121" s="119"/>
    </row>
    <row r="122" spans="2:6" ht="45.75" customHeight="1">
      <c r="B122" s="119"/>
      <c r="C122" s="119"/>
      <c r="D122" s="119"/>
      <c r="E122" s="119"/>
      <c r="F122" s="119"/>
    </row>
    <row r="123" spans="2:6" ht="15">
      <c r="B123" s="30"/>
      <c r="C123" s="120"/>
      <c r="D123" s="120"/>
      <c r="E123" s="120"/>
      <c r="F123" s="120"/>
    </row>
    <row r="124" spans="2:6" ht="15">
      <c r="B124" s="30"/>
      <c r="C124" s="120"/>
      <c r="D124" s="120"/>
      <c r="E124" s="120"/>
      <c r="F124" s="120"/>
    </row>
    <row r="125" spans="2:6" ht="15">
      <c r="B125" s="30"/>
      <c r="C125" s="117"/>
      <c r="D125" s="117"/>
      <c r="E125" s="117"/>
      <c r="F125" s="117"/>
    </row>
    <row r="126" spans="2:6" ht="15">
      <c r="B126" s="30"/>
      <c r="C126" s="117"/>
      <c r="D126" s="117"/>
      <c r="E126" s="117"/>
      <c r="F126" s="117"/>
    </row>
    <row r="127" spans="2:6" ht="15">
      <c r="B127" s="31"/>
      <c r="C127" s="117"/>
      <c r="D127" s="117"/>
      <c r="E127" s="117"/>
      <c r="F127" s="117"/>
    </row>
    <row r="128" spans="2:6" ht="15">
      <c r="B128" s="31"/>
      <c r="C128" s="117"/>
      <c r="D128" s="117"/>
      <c r="E128" s="117"/>
      <c r="F128" s="117"/>
    </row>
    <row r="129" spans="2:5" ht="15">
      <c r="B129" s="2"/>
      <c r="C129" s="1"/>
      <c r="D129" s="2"/>
      <c r="E129" s="2"/>
    </row>
  </sheetData>
  <sheetProtection/>
  <mergeCells count="81">
    <mergeCell ref="B38:F38"/>
    <mergeCell ref="D90:E90"/>
    <mergeCell ref="D89:E89"/>
    <mergeCell ref="B16:G16"/>
    <mergeCell ref="B17:G17"/>
    <mergeCell ref="B10:G10"/>
    <mergeCell ref="B9:G9"/>
    <mergeCell ref="B8:G8"/>
    <mergeCell ref="C127:F127"/>
    <mergeCell ref="C128:F128"/>
    <mergeCell ref="B120:F122"/>
    <mergeCell ref="C123:F123"/>
    <mergeCell ref="C124:F124"/>
    <mergeCell ref="C125:F125"/>
    <mergeCell ref="C126:F126"/>
    <mergeCell ref="B116:E116"/>
    <mergeCell ref="E104:F104"/>
    <mergeCell ref="B118:F118"/>
    <mergeCell ref="C119:F119"/>
    <mergeCell ref="D94:E94"/>
    <mergeCell ref="D95:E95"/>
    <mergeCell ref="D96:E96"/>
    <mergeCell ref="D97:E97"/>
    <mergeCell ref="B86:F86"/>
    <mergeCell ref="B87:F87"/>
    <mergeCell ref="D88:E88"/>
    <mergeCell ref="B91:E91"/>
    <mergeCell ref="B92:F92"/>
    <mergeCell ref="B102:F102"/>
    <mergeCell ref="B80:F80"/>
    <mergeCell ref="B93:F93"/>
    <mergeCell ref="B103:F103"/>
    <mergeCell ref="B72:F72"/>
    <mergeCell ref="B52:F52"/>
    <mergeCell ref="B73:F73"/>
    <mergeCell ref="B79:F79"/>
    <mergeCell ref="D98:E98"/>
    <mergeCell ref="D99:E99"/>
    <mergeCell ref="C25:F25"/>
    <mergeCell ref="B32:F32"/>
    <mergeCell ref="C26:F26"/>
    <mergeCell ref="C27:F27"/>
    <mergeCell ref="C14:E14"/>
    <mergeCell ref="B57:F57"/>
    <mergeCell ref="B2:F6"/>
    <mergeCell ref="B28:F28"/>
    <mergeCell ref="C18:F18"/>
    <mergeCell ref="C19:F19"/>
    <mergeCell ref="C20:F20"/>
    <mergeCell ref="C21:F21"/>
    <mergeCell ref="C22:F22"/>
    <mergeCell ref="C23:F23"/>
    <mergeCell ref="C24:F24"/>
    <mergeCell ref="C12:E12"/>
    <mergeCell ref="C13:E13"/>
    <mergeCell ref="C15:E15"/>
    <mergeCell ref="C11:E11"/>
    <mergeCell ref="B29:F29"/>
    <mergeCell ref="E105:F105"/>
    <mergeCell ref="B51:F51"/>
    <mergeCell ref="C45:F45"/>
    <mergeCell ref="C40:F40"/>
    <mergeCell ref="B37:F37"/>
    <mergeCell ref="E109:F109"/>
    <mergeCell ref="E110:F110"/>
    <mergeCell ref="E111:F111"/>
    <mergeCell ref="C30:D30"/>
    <mergeCell ref="E30:F30"/>
    <mergeCell ref="B31:F31"/>
    <mergeCell ref="D101:E101"/>
    <mergeCell ref="B58:F58"/>
    <mergeCell ref="B1:F1"/>
    <mergeCell ref="E112:F112"/>
    <mergeCell ref="E114:F114"/>
    <mergeCell ref="E115:F115"/>
    <mergeCell ref="E113:F113"/>
    <mergeCell ref="B117:F117"/>
    <mergeCell ref="B7:F7"/>
    <mergeCell ref="E106:F106"/>
    <mergeCell ref="E107:F107"/>
    <mergeCell ref="E108:F108"/>
  </mergeCells>
  <printOptions horizontalCentered="1"/>
  <pageMargins left="0.5118110236220472" right="0.5118110236220472" top="0.1968503937007874" bottom="0.1968503937007874" header="0.31496062992125984" footer="0.31496062992125984"/>
  <pageSetup orientation="portrait" paperSize="9" scale="84" r:id="rId2"/>
  <rowBreaks count="1" manualBreakCount="1">
    <brk id="129" max="255" man="1"/>
  </rowBreaks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marcela.mendonca</dc:creator>
  <cp:keywords/>
  <dc:description/>
  <cp:lastModifiedBy>GABRIEL SENA MAGALHÃES</cp:lastModifiedBy>
  <cp:lastPrinted>2017-09-25T15:24:10Z</cp:lastPrinted>
  <dcterms:created xsi:type="dcterms:W3CDTF">2015-07-09T16:50:20Z</dcterms:created>
  <dcterms:modified xsi:type="dcterms:W3CDTF">2017-09-26T14:58:54Z</dcterms:modified>
  <cp:category/>
  <cp:version/>
  <cp:contentType/>
  <cp:contentStatus/>
</cp:coreProperties>
</file>